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<sst xmlns="http://schemas.openxmlformats.org/spreadsheetml/2006/main" count="19" uniqueCount="16">
  <si>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</si>
  <si>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</si>
  <si>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</si>
  <si>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</si>
  <si>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</si>
  <si>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</si>
  <si>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Водопровод канализация, горячее водоснабжение</t>
  </si>
  <si>
    <t>Замена трубопроводов Dy=32мм п/п</t>
  </si>
  <si>
    <t>установка манометра</t>
  </si>
  <si>
    <t>ул.К.Белова, 11</t>
  </si>
  <si>
    <t>План текущего ремонта на 2019 г.</t>
  </si>
  <si>
    <t>замена эл.привода</t>
  </si>
  <si>
    <t>замена электропривода</t>
  </si>
  <si>
    <t>промывка тр-да</t>
  </si>
  <si>
    <t>здание</t>
  </si>
  <si>
    <t>гидроиспытание тр-да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</si>
</sst>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2.375" style="3" customWidth="1"/>
    <col min="6" max="6" width="10.125" style="3" bestFit="1" customWidth="1"/>
    <col min="7" max="16384" width="9.125" style="3" customWidth="1"/>
  </cols>
  <sheetData>
    <row r="1" spans="1:5" ht="18.75" customHeight="1">
      <c r="A1" s="1"/>
      <c r="B1" s="1" t="s">
        <v>9</v>
      </c>
      <c r="C1" s="1"/>
      <c r="D1" s="2"/>
      <c r="E1" s="1"/>
    </row>
    <row r="2" spans="1:5" ht="15.75" customHeight="1">
      <c r="A2" s="1"/>
      <c r="B2" s="4" t="s">
        <v>10</v>
      </c>
      <c r="C2" s="1"/>
      <c r="D2" s="2"/>
      <c r="E2" s="1"/>
    </row>
    <row r="3" spans="1:5" ht="17.25" customHeight="1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21" customHeight="1">
      <c r="A6" s="14" t="s">
        <v>6</v>
      </c>
      <c r="B6" s="10" t="s">
        <v>7</v>
      </c>
      <c r="C6" s="6" t="s">
        <v>5</v>
      </c>
      <c r="D6" s="8"/>
      <c r="E6" s="9">
        <f>489.65*D6</f>
        <v>0</v>
      </c>
    </row>
    <row r="7" spans="1:5" ht="15.75">
      <c r="A7" s="15"/>
      <c r="B7" s="10" t="s">
        <v>11</v>
      </c>
      <c r="C7" s="6" t="s">
        <v>4</v>
      </c>
      <c r="D7" s="8">
        <v>1</v>
      </c>
      <c r="E7" s="13">
        <f>211.65*D7+12573.35</f>
        <v>12785</v>
      </c>
    </row>
    <row r="8" spans="1:5" ht="15.75">
      <c r="A8" s="15"/>
      <c r="B8" s="10" t="s">
        <v>12</v>
      </c>
      <c r="C8" s="6" t="s">
        <v>4</v>
      </c>
      <c r="D8" s="8"/>
      <c r="E8" s="13">
        <f>588.82*D8</f>
        <v>0</v>
      </c>
    </row>
    <row r="9" spans="1:5" ht="15.75">
      <c r="A9" s="15"/>
      <c r="B9" s="10" t="s">
        <v>13</v>
      </c>
      <c r="C9" s="6" t="s">
        <v>14</v>
      </c>
      <c r="D9" s="8"/>
      <c r="E9" s="12">
        <f>9267.6*D9</f>
        <v>0</v>
      </c>
    </row>
    <row r="10" spans="1:5" ht="15.75">
      <c r="A10" s="15"/>
      <c r="B10" s="10" t="s">
        <v>15</v>
      </c>
      <c r="C10" s="6" t="s">
        <v>14</v>
      </c>
      <c r="D10" s="8"/>
      <c r="E10" s="12">
        <f>2623.33*D10</f>
        <v>0</v>
      </c>
    </row>
    <row r="11" spans="1:5" ht="15.75">
      <c r="A11" s="16"/>
      <c r="B11" s="10" t="s">
        <v>8</v>
      </c>
      <c r="C11" s="6" t="s">
        <v>4</v>
      </c>
      <c r="D11" s="8"/>
      <c r="E11" s="13">
        <f>1824.71*D11</f>
        <v>0</v>
      </c>
    </row>
    <row r="12" spans="1:5" ht="15.75">
      <c r="A12" s="1"/>
      <c r="B12" s="1"/>
      <c r="C12" s="1"/>
      <c r="D12" s="2"/>
      <c r="E12" s="17">
        <f>SUM(E6:E11)</f>
        <v>12785</v>
      </c>
    </row>
    <row r="14" ht="14.25">
      <c r="F14" s="18"/>
    </row>
  </sheetData>
  <sheetProtection/>
  <mergeCells count="1">
    <mergeCell ref="A6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2019-06-19T05:00:06Z</dcterms:modified>
  <cp:category/>
  <cp:version/>
  <cp:contentType/>
  <cp:contentStatus/>
</cp:coreProperties>
</file>